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ониторинг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<sst xmlns="http://schemas.openxmlformats.org/spreadsheetml/2006/main" count="185" uniqueCount="91">
  <si>
    <t xml:space="preserve">Количество граждан, обратившихся за получением государственных услуг 
в период с 01.07.2023 по 30.09.2023</t>
  </si>
  <si>
    <t xml:space="preserve">%</t>
  </si>
  <si>
    <t xml:space="preserve">Всего опрошено</t>
  </si>
  <si>
    <t xml:space="preserve">-  пол:</t>
  </si>
  <si>
    <t xml:space="preserve">а)</t>
  </si>
  <si>
    <t xml:space="preserve">мужской</t>
  </si>
  <si>
    <t xml:space="preserve">б)</t>
  </si>
  <si>
    <t xml:space="preserve">женский</t>
  </si>
  <si>
    <t xml:space="preserve"> - возраст:</t>
  </si>
  <si>
    <t xml:space="preserve">до 30 лет</t>
  </si>
  <si>
    <t xml:space="preserve">от 30 до 40 лет</t>
  </si>
  <si>
    <t xml:space="preserve">в)</t>
  </si>
  <si>
    <t xml:space="preserve">от 40 до 50 лет</t>
  </si>
  <si>
    <t xml:space="preserve">г)</t>
  </si>
  <si>
    <t xml:space="preserve">от 50 до 60 лет</t>
  </si>
  <si>
    <t xml:space="preserve">д)</t>
  </si>
  <si>
    <t xml:space="preserve">старше 60 лет</t>
  </si>
  <si>
    <t xml:space="preserve"> - уровень образования:</t>
  </si>
  <si>
    <t xml:space="preserve">начальное общее</t>
  </si>
  <si>
    <t xml:space="preserve">основное общее (8,9 классов)</t>
  </si>
  <si>
    <t xml:space="preserve">среднее (полное) общее (10,11 классов)</t>
  </si>
  <si>
    <t xml:space="preserve">начальное профессиональное (лицей, ПТУ)</t>
  </si>
  <si>
    <t xml:space="preserve">среднее профессиональное (колледж, техникум)</t>
  </si>
  <si>
    <t xml:space="preserve">е)</t>
  </si>
  <si>
    <t xml:space="preserve">высшее профессиональное</t>
  </si>
  <si>
    <t xml:space="preserve">  - занятость:</t>
  </si>
  <si>
    <t xml:space="preserve">студент</t>
  </si>
  <si>
    <t xml:space="preserve">занят трудовой деятельностью (трудоспособного возраста)</t>
  </si>
  <si>
    <t xml:space="preserve">не занят трудовой деятельностью (трудоспособного возраста)</t>
  </si>
  <si>
    <t xml:space="preserve">работающий пенсионер</t>
  </si>
  <si>
    <t xml:space="preserve">неработающий пенсионер</t>
  </si>
  <si>
    <t xml:space="preserve"> - категорию граждан, к которой Вы относитесь:</t>
  </si>
  <si>
    <t xml:space="preserve">Родитель, имеющий 1 или 2 детей до 18 лет</t>
  </si>
  <si>
    <t xml:space="preserve">Многодетный родитель</t>
  </si>
  <si>
    <t xml:space="preserve">Опекун</t>
  </si>
  <si>
    <t xml:space="preserve">Инвалид</t>
  </si>
  <si>
    <t xml:space="preserve">Ветеран труда</t>
  </si>
  <si>
    <t xml:space="preserve">другая</t>
  </si>
  <si>
    <t xml:space="preserve">2. За какими государственными услугами Вы обращались в учреждение социальной защиты населения в текущем году?  </t>
  </si>
  <si>
    <t xml:space="preserve">За назначением/перерасчетом выплаты (пособия) на детей, ветеранов труда, тружеников тыла и др.</t>
  </si>
  <si>
    <t xml:space="preserve">За получением справки, удостоверения, информации</t>
  </si>
  <si>
    <t xml:space="preserve">По другому вопросу (указать, какому)</t>
  </si>
  <si>
    <t xml:space="preserve">3. Устраивает ли Вас порядок предоставления полученной Вами государственной услуги (полученных услуг):</t>
  </si>
  <si>
    <t xml:space="preserve">Полностью устраивает</t>
  </si>
  <si>
    <t xml:space="preserve">Устраивает, но есть замечания (укажите, какие) </t>
  </si>
  <si>
    <t xml:space="preserve">Полностью не устраивает (укажите, почему) </t>
  </si>
  <si>
    <t xml:space="preserve">4. Используете ли Вы возможность получения услуг через Единый портал государственных и муниципальных услуг (подача заявления в электронном виде):</t>
  </si>
  <si>
    <t xml:space="preserve">да</t>
  </si>
  <si>
    <t xml:space="preserve">нет</t>
  </si>
  <si>
    <t xml:space="preserve">5. Допускаете ли Вы, что в будущем для Вас будет предпочтительней обращение за получением услуги через Единый портал государственных и муниципальных услуг, чем личное обращение в учреждение социальной защиты населения:</t>
  </si>
  <si>
    <t xml:space="preserve">6. В чем, на Ваш взгляд, преимущества получения государственных услуг через Единый портал государственных и муниципальных услуг:</t>
  </si>
  <si>
    <t xml:space="preserve">Позволяет сэкономить время</t>
  </si>
  <si>
    <t xml:space="preserve">Не требует личного обращения</t>
  </si>
  <si>
    <t xml:space="preserve">Позволяет заполнить заявление в непринужденной обстановке</t>
  </si>
  <si>
    <t xml:space="preserve">Исключает вербальное общение с официальными лицами</t>
  </si>
  <si>
    <t xml:space="preserve">Позволяет избежать опечаток и описок при заполнении данных</t>
  </si>
  <si>
    <t xml:space="preserve">7. Оцените уровень информирования о порядке предоставления государственных услуг (наполнение и актуальность информационных стендов, наличие справочных материалов, периодичность разъяснений в СМИ и т.д.):</t>
  </si>
  <si>
    <t xml:space="preserve">достаточный</t>
  </si>
  <si>
    <t xml:space="preserve">средний</t>
  </si>
  <si>
    <t xml:space="preserve">недостаточный</t>
  </si>
  <si>
    <t xml:space="preserve">8. Пользовались ли Вы сайтом учреждения для получения информации, связанной с предоставлением государственных услуг, работой учреждения:</t>
  </si>
  <si>
    <t xml:space="preserve">9. Пользовались ли Вы сайтом учреждения для записи на прием к специалистам учреждения:</t>
  </si>
  <si>
    <t xml:space="preserve">10. Устраивает ли Вас существующий режим работы учреждения:</t>
  </si>
  <si>
    <t xml:space="preserve">11. Сколько времени Вы тратите на то, чтобы добраться до учреждения.</t>
  </si>
  <si>
    <t xml:space="preserve">Менее 15 минут</t>
  </si>
  <si>
    <t xml:space="preserve">менее 30 минут</t>
  </si>
  <si>
    <t xml:space="preserve">от 30 до 60 минут</t>
  </si>
  <si>
    <t xml:space="preserve">более 1 часа</t>
  </si>
  <si>
    <t xml:space="preserve">12. Время, затраченное в очереди на прием для получения государственной услуги:</t>
  </si>
  <si>
    <t xml:space="preserve">13. Знаете ли Вы о возможности получения государственных услуг в Многофункциональном центре предоставления государственных и муниципальных услуг:</t>
  </si>
  <si>
    <t xml:space="preserve">14. Почему, при выборе места оформления государственной услуги, Вы отдаете предпочтение учреждению социальной защиты населения:</t>
  </si>
  <si>
    <t xml:space="preserve">Легче добраться</t>
  </si>
  <si>
    <t xml:space="preserve">Доверяю специалистам</t>
  </si>
  <si>
    <t xml:space="preserve">По привычке</t>
  </si>
  <si>
    <t xml:space="preserve">Обращаюсь и в учреждение соц.защиты, и МФЦ, предпочтений нет</t>
  </si>
  <si>
    <t xml:space="preserve">Другие причины (укажите, какие)</t>
  </si>
  <si>
    <t xml:space="preserve">15. Какие трудности возникали у Вас в получении государственных услуг в учреждении:</t>
  </si>
  <si>
    <t xml:space="preserve">длительное ожидание в очереди</t>
  </si>
  <si>
    <t xml:space="preserve">трудности со сбором необходимых документов, справок</t>
  </si>
  <si>
    <t xml:space="preserve">другие</t>
  </si>
  <si>
    <t xml:space="preserve">трудностей нет</t>
  </si>
  <si>
    <t xml:space="preserve">16. Оцените уровень доступности государственных услуг в учреждении социальной защиты населения</t>
  </si>
  <si>
    <t xml:space="preserve">17. Как, на Ваш взгляд, изменился уровень доступности и качества государственных услуг в учреждении социальной защиты населения за последние годы</t>
  </si>
  <si>
    <t xml:space="preserve">улучшился (укажите, чем)</t>
  </si>
  <si>
    <t xml:space="preserve">Ухудшился (укажите, почему Вы так считаете) </t>
  </si>
  <si>
    <t xml:space="preserve">18. Удовлетворены ли Вы качеством обслуживания сотрудника учреждения социальной защиты? </t>
  </si>
  <si>
    <t xml:space="preserve">19. Встречались ли Вы с фактами проявления коррупции в данном учреждении, в т.ч. взимания учреждением социальной защиты населения платежей, не имеющих документального подтверждения:</t>
  </si>
  <si>
    <t xml:space="preserve">20. Оцените, пожалуйста, в целом качество работы учреждения социальной защиты населения по оказанию государственных услуг:</t>
  </si>
  <si>
    <t xml:space="preserve">низкое</t>
  </si>
  <si>
    <t xml:space="preserve">среднее</t>
  </si>
  <si>
    <t xml:space="preserve">высокое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</si>
</sst>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1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6" fillId="0" borderId="3" xfId="19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showFormulas="false" showGridLines="true" showRowColHeaders="true" showZeros="true" rightToLeft="false" tabSelected="true" showOutlineSymbols="true" defaultGridColor="true" view="normal" topLeftCell="A73" colorId="64" zoomScale="160" zoomScaleNormal="160" zoomScalePageLayoutView="100" workbookViewId="0">
      <selection pane="topLeft" activeCell="C81" activeCellId="0" sqref="C81"/>
    </sheetView>
  </sheetViews>
  <sheetFormatPr defaultRowHeight="12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1.04"/>
    <col collapsed="false" customWidth="true" hidden="false" outlineLevel="0" max="3" min="3" style="0" width="8.57"/>
    <col collapsed="false" customWidth="true" hidden="false" outlineLevel="0" max="4" min="4" style="0" width="13.29"/>
    <col collapsed="false" customWidth="true" hidden="false" outlineLevel="0" max="1025" min="5" style="0" width="8.71"/>
  </cols>
  <sheetData>
    <row r="1" customFormat="false" ht="58.15" hidden="false" customHeight="true" outlineLevel="0" collapsed="false">
      <c r="A1" s="1" t="s">
        <v>0</v>
      </c>
      <c r="B1" s="1"/>
      <c r="C1" s="2" t="n">
        <v>861</v>
      </c>
      <c r="D1" s="3" t="s">
        <v>1</v>
      </c>
    </row>
    <row r="2" customFormat="false" ht="17.45" hidden="false" customHeight="true" outlineLevel="0" collapsed="false">
      <c r="A2" s="4" t="s">
        <v>2</v>
      </c>
      <c r="B2" s="4"/>
      <c r="C2" s="5" t="n">
        <v>34</v>
      </c>
      <c r="D2" s="6" t="n">
        <v>0.04</v>
      </c>
    </row>
    <row r="3" customFormat="false" ht="18.75" hidden="false" customHeight="true" outlineLevel="0" collapsed="false">
      <c r="A3" s="4" t="s">
        <v>3</v>
      </c>
      <c r="B3" s="4"/>
      <c r="C3" s="5"/>
      <c r="D3" s="6"/>
    </row>
    <row r="4" customFormat="false" ht="17.35" hidden="false" customHeight="false" outlineLevel="0" collapsed="false">
      <c r="A4" s="7" t="s">
        <v>4</v>
      </c>
      <c r="B4" s="8" t="s">
        <v>5</v>
      </c>
      <c r="C4" s="5" t="n">
        <v>10</v>
      </c>
      <c r="D4" s="6" t="n">
        <f aca="false">(C4/C2)</f>
        <v>0.294117647058823</v>
      </c>
    </row>
    <row r="5" customFormat="false" ht="17.35" hidden="false" customHeight="false" outlineLevel="0" collapsed="false">
      <c r="A5" s="7" t="s">
        <v>6</v>
      </c>
      <c r="B5" s="8" t="s">
        <v>7</v>
      </c>
      <c r="C5" s="5" t="n">
        <v>24</v>
      </c>
      <c r="D5" s="6" t="n">
        <f aca="false">(C5/C2)</f>
        <v>0.705882352941176</v>
      </c>
    </row>
    <row r="6" customFormat="false" ht="18.75" hidden="false" customHeight="true" outlineLevel="0" collapsed="false">
      <c r="A6" s="4" t="s">
        <v>8</v>
      </c>
      <c r="B6" s="4"/>
      <c r="C6" s="5"/>
      <c r="D6" s="6"/>
    </row>
    <row r="7" customFormat="false" ht="18.75" hidden="false" customHeight="false" outlineLevel="0" collapsed="false">
      <c r="A7" s="7" t="s">
        <v>4</v>
      </c>
      <c r="B7" s="8" t="s">
        <v>9</v>
      </c>
      <c r="C7" s="5" t="n">
        <v>4</v>
      </c>
      <c r="D7" s="6" t="n">
        <f aca="false">(C7/C2)</f>
        <v>0.117647058823529</v>
      </c>
    </row>
    <row r="8" customFormat="false" ht="17.35" hidden="false" customHeight="false" outlineLevel="0" collapsed="false">
      <c r="A8" s="7" t="s">
        <v>6</v>
      </c>
      <c r="B8" s="8" t="s">
        <v>10</v>
      </c>
      <c r="C8" s="5" t="n">
        <v>5</v>
      </c>
      <c r="D8" s="6" t="n">
        <f aca="false">(C8/C2)</f>
        <v>0.147058823529412</v>
      </c>
    </row>
    <row r="9" customFormat="false" ht="17.35" hidden="false" customHeight="false" outlineLevel="0" collapsed="false">
      <c r="A9" s="7" t="s">
        <v>11</v>
      </c>
      <c r="B9" s="8" t="s">
        <v>12</v>
      </c>
      <c r="C9" s="5" t="n">
        <v>9</v>
      </c>
      <c r="D9" s="6" t="n">
        <f aca="false">(C9/C2)</f>
        <v>0.264705882352941</v>
      </c>
    </row>
    <row r="10" customFormat="false" ht="17.35" hidden="false" customHeight="false" outlineLevel="0" collapsed="false">
      <c r="A10" s="7" t="s">
        <v>13</v>
      </c>
      <c r="B10" s="8" t="s">
        <v>14</v>
      </c>
      <c r="C10" s="5" t="n">
        <v>8</v>
      </c>
      <c r="D10" s="6" t="n">
        <f aca="false">(C10/C2)</f>
        <v>0.235294117647059</v>
      </c>
    </row>
    <row r="11" customFormat="false" ht="17.35" hidden="false" customHeight="false" outlineLevel="0" collapsed="false">
      <c r="A11" s="7" t="s">
        <v>15</v>
      </c>
      <c r="B11" s="8" t="s">
        <v>16</v>
      </c>
      <c r="C11" s="5" t="n">
        <v>8</v>
      </c>
      <c r="D11" s="6" t="n">
        <f aca="false">(C11/C2)</f>
        <v>0.235294117647059</v>
      </c>
    </row>
    <row r="12" customFormat="false" ht="18.75" hidden="false" customHeight="true" outlineLevel="0" collapsed="false">
      <c r="A12" s="4" t="s">
        <v>17</v>
      </c>
      <c r="B12" s="4"/>
      <c r="C12" s="5"/>
      <c r="D12" s="6"/>
    </row>
    <row r="13" customFormat="false" ht="18.75" hidden="false" customHeight="false" outlineLevel="0" collapsed="false">
      <c r="A13" s="7" t="s">
        <v>4</v>
      </c>
      <c r="B13" s="8" t="s">
        <v>18</v>
      </c>
      <c r="C13" s="5" t="n">
        <v>0</v>
      </c>
      <c r="D13" s="6" t="n">
        <f aca="false">(C13/C11)</f>
        <v>0</v>
      </c>
    </row>
    <row r="14" customFormat="false" ht="17.35" hidden="false" customHeight="false" outlineLevel="0" collapsed="false">
      <c r="A14" s="7" t="s">
        <v>6</v>
      </c>
      <c r="B14" s="8" t="s">
        <v>19</v>
      </c>
      <c r="C14" s="5" t="n">
        <v>0</v>
      </c>
      <c r="D14" s="6" t="n">
        <f aca="false">(C14/C2)</f>
        <v>0</v>
      </c>
    </row>
    <row r="15" customFormat="false" ht="17.35" hidden="false" customHeight="false" outlineLevel="0" collapsed="false">
      <c r="A15" s="7" t="s">
        <v>11</v>
      </c>
      <c r="B15" s="8" t="s">
        <v>20</v>
      </c>
      <c r="C15" s="5" t="n">
        <v>1</v>
      </c>
      <c r="D15" s="6" t="n">
        <f aca="false">(C15/C2)</f>
        <v>0.0294117647058823</v>
      </c>
    </row>
    <row r="16" customFormat="false" ht="17.35" hidden="false" customHeight="false" outlineLevel="0" collapsed="false">
      <c r="A16" s="7" t="s">
        <v>13</v>
      </c>
      <c r="B16" s="8" t="s">
        <v>21</v>
      </c>
      <c r="C16" s="5" t="n">
        <v>3</v>
      </c>
      <c r="D16" s="6" t="n">
        <f aca="false">(C16/C2)</f>
        <v>0.0882352941176471</v>
      </c>
    </row>
    <row r="17" customFormat="false" ht="17.35" hidden="false" customHeight="false" outlineLevel="0" collapsed="false">
      <c r="A17" s="7" t="s">
        <v>15</v>
      </c>
      <c r="B17" s="8" t="s">
        <v>22</v>
      </c>
      <c r="C17" s="5" t="n">
        <v>11</v>
      </c>
      <c r="D17" s="6" t="n">
        <f aca="false">(C17/C2)</f>
        <v>0.323529411764706</v>
      </c>
    </row>
    <row r="18" customFormat="false" ht="17.35" hidden="false" customHeight="false" outlineLevel="0" collapsed="false">
      <c r="A18" s="7" t="s">
        <v>23</v>
      </c>
      <c r="B18" s="8" t="s">
        <v>24</v>
      </c>
      <c r="C18" s="5" t="n">
        <v>19</v>
      </c>
      <c r="D18" s="6" t="n">
        <f aca="false">(C18/C2)</f>
        <v>0.558823529411765</v>
      </c>
    </row>
    <row r="19" customFormat="false" ht="18.75" hidden="false" customHeight="true" outlineLevel="0" collapsed="false">
      <c r="A19" s="4" t="s">
        <v>25</v>
      </c>
      <c r="B19" s="4"/>
      <c r="C19" s="5"/>
      <c r="D19" s="6"/>
    </row>
    <row r="20" customFormat="false" ht="17.35" hidden="false" customHeight="false" outlineLevel="0" collapsed="false">
      <c r="A20" s="7" t="s">
        <v>4</v>
      </c>
      <c r="B20" s="8" t="s">
        <v>26</v>
      </c>
      <c r="C20" s="5" t="n">
        <v>2</v>
      </c>
      <c r="D20" s="6" t="n">
        <f aca="false">(C20/C2)</f>
        <v>0.0588235294117647</v>
      </c>
    </row>
    <row r="21" customFormat="false" ht="28.35" hidden="false" customHeight="false" outlineLevel="0" collapsed="false">
      <c r="A21" s="7" t="s">
        <v>6</v>
      </c>
      <c r="B21" s="8" t="s">
        <v>27</v>
      </c>
      <c r="C21" s="5" t="n">
        <v>15</v>
      </c>
      <c r="D21" s="6" t="n">
        <f aca="false">(C21/C2)</f>
        <v>0.441176470588235</v>
      </c>
    </row>
    <row r="22" customFormat="false" ht="28.35" hidden="false" customHeight="false" outlineLevel="0" collapsed="false">
      <c r="A22" s="7" t="s">
        <v>11</v>
      </c>
      <c r="B22" s="8" t="s">
        <v>28</v>
      </c>
      <c r="C22" s="5" t="n">
        <v>5</v>
      </c>
      <c r="D22" s="6" t="n">
        <f aca="false">(C22/C2)</f>
        <v>0.147058823529412</v>
      </c>
    </row>
    <row r="23" customFormat="false" ht="17.35" hidden="false" customHeight="false" outlineLevel="0" collapsed="false">
      <c r="A23" s="7" t="s">
        <v>13</v>
      </c>
      <c r="B23" s="8" t="s">
        <v>29</v>
      </c>
      <c r="C23" s="5" t="n">
        <v>5</v>
      </c>
      <c r="D23" s="6" t="n">
        <f aca="false">(C23/C2)</f>
        <v>0.147058823529412</v>
      </c>
    </row>
    <row r="24" customFormat="false" ht="17.35" hidden="false" customHeight="false" outlineLevel="0" collapsed="false">
      <c r="A24" s="7" t="s">
        <v>15</v>
      </c>
      <c r="B24" s="8" t="s">
        <v>30</v>
      </c>
      <c r="C24" s="5" t="n">
        <v>7</v>
      </c>
      <c r="D24" s="6" t="n">
        <f aca="false">(C24/C2)</f>
        <v>0.205882352941176</v>
      </c>
    </row>
    <row r="25" customFormat="false" ht="18.75" hidden="false" customHeight="true" outlineLevel="0" collapsed="false">
      <c r="A25" s="4" t="s">
        <v>31</v>
      </c>
      <c r="B25" s="4"/>
      <c r="C25" s="5"/>
      <c r="D25" s="6"/>
    </row>
    <row r="26" customFormat="false" ht="17.35" hidden="false" customHeight="false" outlineLevel="0" collapsed="false">
      <c r="A26" s="7" t="s">
        <v>4</v>
      </c>
      <c r="B26" s="8" t="s">
        <v>32</v>
      </c>
      <c r="C26" s="5" t="n">
        <v>5</v>
      </c>
      <c r="D26" s="6" t="n">
        <f aca="false">(C26/C2)</f>
        <v>0.147058823529412</v>
      </c>
    </row>
    <row r="27" customFormat="false" ht="17.35" hidden="false" customHeight="false" outlineLevel="0" collapsed="false">
      <c r="A27" s="7" t="s">
        <v>6</v>
      </c>
      <c r="B27" s="8" t="s">
        <v>33</v>
      </c>
      <c r="C27" s="5" t="n">
        <v>6</v>
      </c>
      <c r="D27" s="6" t="n">
        <f aca="false">(C27/C2)</f>
        <v>0.176470588235294</v>
      </c>
    </row>
    <row r="28" customFormat="false" ht="17.35" hidden="false" customHeight="false" outlineLevel="0" collapsed="false">
      <c r="A28" s="7" t="s">
        <v>11</v>
      </c>
      <c r="B28" s="8" t="s">
        <v>34</v>
      </c>
      <c r="C28" s="5" t="n">
        <v>1</v>
      </c>
      <c r="D28" s="6" t="n">
        <f aca="false">(C28/C2)</f>
        <v>0.0294117647058823</v>
      </c>
    </row>
    <row r="29" customFormat="false" ht="17.35" hidden="false" customHeight="false" outlineLevel="0" collapsed="false">
      <c r="A29" s="7" t="s">
        <v>13</v>
      </c>
      <c r="B29" s="8" t="s">
        <v>35</v>
      </c>
      <c r="C29" s="5" t="n">
        <v>9</v>
      </c>
      <c r="D29" s="6" t="n">
        <f aca="false">(C29/C2)</f>
        <v>0.264705882352941</v>
      </c>
    </row>
    <row r="30" customFormat="false" ht="17.35" hidden="false" customHeight="false" outlineLevel="0" collapsed="false">
      <c r="A30" s="7" t="s">
        <v>15</v>
      </c>
      <c r="B30" s="8" t="s">
        <v>36</v>
      </c>
      <c r="C30" s="5" t="n">
        <v>8</v>
      </c>
      <c r="D30" s="6" t="n">
        <f aca="false">(C30/C2)</f>
        <v>0.235294117647059</v>
      </c>
    </row>
    <row r="31" customFormat="false" ht="17.35" hidden="false" customHeight="false" outlineLevel="0" collapsed="false">
      <c r="A31" s="7" t="s">
        <v>23</v>
      </c>
      <c r="B31" s="8" t="s">
        <v>37</v>
      </c>
      <c r="C31" s="5" t="n">
        <v>5</v>
      </c>
      <c r="D31" s="6" t="n">
        <f aca="false">(C31/C2)</f>
        <v>0.147058823529412</v>
      </c>
    </row>
    <row r="32" customFormat="false" ht="56.25" hidden="false" customHeight="true" outlineLevel="0" collapsed="false">
      <c r="A32" s="4" t="s">
        <v>38</v>
      </c>
      <c r="B32" s="4"/>
      <c r="C32" s="5"/>
      <c r="D32" s="6"/>
    </row>
    <row r="33" customFormat="false" ht="28.35" hidden="false" customHeight="false" outlineLevel="0" collapsed="false">
      <c r="A33" s="7" t="s">
        <v>4</v>
      </c>
      <c r="B33" s="8" t="s">
        <v>39</v>
      </c>
      <c r="C33" s="5" t="n">
        <v>25</v>
      </c>
      <c r="D33" s="6" t="n">
        <f aca="false">(C33/C2)</f>
        <v>0.735294117647059</v>
      </c>
    </row>
    <row r="34" customFormat="false" ht="17.35" hidden="false" customHeight="false" outlineLevel="0" collapsed="false">
      <c r="A34" s="7" t="s">
        <v>6</v>
      </c>
      <c r="B34" s="8" t="s">
        <v>40</v>
      </c>
      <c r="C34" s="5" t="n">
        <v>6</v>
      </c>
      <c r="D34" s="6" t="n">
        <f aca="false">(C34/C2)</f>
        <v>0.176470588235294</v>
      </c>
    </row>
    <row r="35" customFormat="false" ht="17.35" hidden="false" customHeight="false" outlineLevel="0" collapsed="false">
      <c r="A35" s="7" t="s">
        <v>11</v>
      </c>
      <c r="B35" s="8" t="s">
        <v>41</v>
      </c>
      <c r="C35" s="5" t="n">
        <v>3</v>
      </c>
      <c r="D35" s="6" t="n">
        <f aca="false">(C35/C2)</f>
        <v>0.0882352941176471</v>
      </c>
    </row>
    <row r="36" customFormat="false" ht="56.25" hidden="false" customHeight="true" outlineLevel="0" collapsed="false">
      <c r="A36" s="4" t="s">
        <v>42</v>
      </c>
      <c r="B36" s="4"/>
      <c r="C36" s="5"/>
      <c r="D36" s="6"/>
    </row>
    <row r="37" customFormat="false" ht="17.35" hidden="false" customHeight="false" outlineLevel="0" collapsed="false">
      <c r="A37" s="7" t="s">
        <v>4</v>
      </c>
      <c r="B37" s="8" t="s">
        <v>43</v>
      </c>
      <c r="C37" s="5" t="n">
        <v>34</v>
      </c>
      <c r="D37" s="6" t="n">
        <v>1</v>
      </c>
    </row>
    <row r="38" customFormat="false" ht="18.75" hidden="false" customHeight="false" outlineLevel="0" collapsed="false">
      <c r="A38" s="7" t="s">
        <v>6</v>
      </c>
      <c r="B38" s="8" t="s">
        <v>44</v>
      </c>
      <c r="C38" s="5" t="n">
        <v>0</v>
      </c>
      <c r="D38" s="6" t="n">
        <v>0</v>
      </c>
    </row>
    <row r="39" customFormat="false" ht="18.75" hidden="false" customHeight="false" outlineLevel="0" collapsed="false">
      <c r="A39" s="7" t="s">
        <v>11</v>
      </c>
      <c r="B39" s="8" t="s">
        <v>45</v>
      </c>
      <c r="C39" s="5" t="n">
        <v>0</v>
      </c>
      <c r="D39" s="6" t="n">
        <v>0</v>
      </c>
    </row>
    <row r="40" customFormat="false" ht="75" hidden="false" customHeight="true" outlineLevel="0" collapsed="false">
      <c r="A40" s="4" t="s">
        <v>46</v>
      </c>
      <c r="B40" s="4"/>
      <c r="C40" s="5"/>
      <c r="D40" s="6"/>
    </row>
    <row r="41" customFormat="false" ht="17.35" hidden="false" customHeight="false" outlineLevel="0" collapsed="false">
      <c r="A41" s="7" t="s">
        <v>4</v>
      </c>
      <c r="B41" s="8" t="s">
        <v>47</v>
      </c>
      <c r="C41" s="5" t="n">
        <v>20</v>
      </c>
      <c r="D41" s="6" t="n">
        <f aca="false">(C41/C2)</f>
        <v>0.588235294117647</v>
      </c>
    </row>
    <row r="42" customFormat="false" ht="17.35" hidden="false" customHeight="false" outlineLevel="0" collapsed="false">
      <c r="A42" s="7" t="s">
        <v>6</v>
      </c>
      <c r="B42" s="8" t="s">
        <v>48</v>
      </c>
      <c r="C42" s="5" t="n">
        <v>14</v>
      </c>
      <c r="D42" s="6" t="n">
        <f aca="false">(C42/C2)</f>
        <v>0.411764705882353</v>
      </c>
    </row>
    <row r="43" customFormat="false" ht="93.75" hidden="false" customHeight="true" outlineLevel="0" collapsed="false">
      <c r="A43" s="4" t="s">
        <v>49</v>
      </c>
      <c r="B43" s="4"/>
      <c r="C43" s="5"/>
      <c r="D43" s="6"/>
    </row>
    <row r="44" customFormat="false" ht="17.35" hidden="false" customHeight="false" outlineLevel="0" collapsed="false">
      <c r="A44" s="7" t="s">
        <v>4</v>
      </c>
      <c r="B44" s="8" t="s">
        <v>47</v>
      </c>
      <c r="C44" s="5" t="n">
        <v>24</v>
      </c>
      <c r="D44" s="6" t="n">
        <f aca="false">(C44/C2)</f>
        <v>0.705882352941176</v>
      </c>
    </row>
    <row r="45" customFormat="false" ht="17.35" hidden="false" customHeight="false" outlineLevel="0" collapsed="false">
      <c r="A45" s="7" t="s">
        <v>6</v>
      </c>
      <c r="B45" s="8" t="s">
        <v>48</v>
      </c>
      <c r="C45" s="5" t="n">
        <v>10</v>
      </c>
      <c r="D45" s="6" t="n">
        <f aca="false">(C45/C2)</f>
        <v>0.294117647058823</v>
      </c>
    </row>
    <row r="46" customFormat="false" ht="56.25" hidden="false" customHeight="true" outlineLevel="0" collapsed="false">
      <c r="A46" s="4" t="s">
        <v>50</v>
      </c>
      <c r="B46" s="4"/>
      <c r="C46" s="5"/>
      <c r="D46" s="6"/>
    </row>
    <row r="47" customFormat="false" ht="17.35" hidden="false" customHeight="false" outlineLevel="0" collapsed="false">
      <c r="A47" s="7" t="s">
        <v>4</v>
      </c>
      <c r="B47" s="8" t="s">
        <v>51</v>
      </c>
      <c r="C47" s="5" t="n">
        <v>23</v>
      </c>
      <c r="D47" s="6" t="n">
        <f aca="false">(C47/C2)</f>
        <v>0.676470588235294</v>
      </c>
    </row>
    <row r="48" customFormat="false" ht="17.35" hidden="false" customHeight="false" outlineLevel="0" collapsed="false">
      <c r="A48" s="7" t="s">
        <v>6</v>
      </c>
      <c r="B48" s="8" t="s">
        <v>52</v>
      </c>
      <c r="C48" s="5" t="n">
        <v>12</v>
      </c>
      <c r="D48" s="6" t="n">
        <f aca="false">(C48/C2)</f>
        <v>0.352941176470588</v>
      </c>
    </row>
    <row r="49" customFormat="false" ht="28.35" hidden="false" customHeight="false" outlineLevel="0" collapsed="false">
      <c r="A49" s="7" t="s">
        <v>11</v>
      </c>
      <c r="B49" s="8" t="s">
        <v>53</v>
      </c>
      <c r="C49" s="5" t="n">
        <v>5</v>
      </c>
      <c r="D49" s="6" t="n">
        <f aca="false">(C49/C2)</f>
        <v>0.147058823529412</v>
      </c>
    </row>
    <row r="50" customFormat="false" ht="28.35" hidden="false" customHeight="false" outlineLevel="0" collapsed="false">
      <c r="A50" s="7" t="s">
        <v>13</v>
      </c>
      <c r="B50" s="8" t="s">
        <v>54</v>
      </c>
      <c r="C50" s="5" t="n">
        <v>2</v>
      </c>
      <c r="D50" s="6" t="n">
        <f aca="false">(C50/C2)</f>
        <v>0.0588235294117647</v>
      </c>
    </row>
    <row r="51" customFormat="false" ht="28.35" hidden="false" customHeight="false" outlineLevel="0" collapsed="false">
      <c r="A51" s="7" t="s">
        <v>15</v>
      </c>
      <c r="B51" s="8" t="s">
        <v>55</v>
      </c>
      <c r="C51" s="5" t="n">
        <v>3</v>
      </c>
      <c r="D51" s="6" t="n">
        <f aca="false">(C51/C2)</f>
        <v>0.0882352941176471</v>
      </c>
    </row>
    <row r="52" customFormat="false" ht="93.75" hidden="false" customHeight="true" outlineLevel="0" collapsed="false">
      <c r="A52" s="4" t="s">
        <v>56</v>
      </c>
      <c r="B52" s="4"/>
      <c r="C52" s="5"/>
      <c r="D52" s="6"/>
    </row>
    <row r="53" customFormat="false" ht="17.35" hidden="false" customHeight="false" outlineLevel="0" collapsed="false">
      <c r="A53" s="7" t="s">
        <v>4</v>
      </c>
      <c r="B53" s="8" t="s">
        <v>57</v>
      </c>
      <c r="C53" s="5" t="n">
        <v>32</v>
      </c>
      <c r="D53" s="6" t="n">
        <f aca="false">(C53/C2)</f>
        <v>0.941176470588235</v>
      </c>
    </row>
    <row r="54" customFormat="false" ht="17.35" hidden="false" customHeight="false" outlineLevel="0" collapsed="false">
      <c r="A54" s="7" t="s">
        <v>6</v>
      </c>
      <c r="B54" s="8" t="s">
        <v>58</v>
      </c>
      <c r="C54" s="5" t="n">
        <v>2</v>
      </c>
      <c r="D54" s="6" t="n">
        <f aca="false">(C54/C2)</f>
        <v>0.0588235294117647</v>
      </c>
    </row>
    <row r="55" customFormat="false" ht="18.75" hidden="false" customHeight="false" outlineLevel="0" collapsed="false">
      <c r="A55" s="7" t="s">
        <v>11</v>
      </c>
      <c r="B55" s="8" t="s">
        <v>59</v>
      </c>
      <c r="C55" s="5"/>
      <c r="D55" s="6"/>
    </row>
    <row r="56" customFormat="false" ht="75" hidden="false" customHeight="true" outlineLevel="0" collapsed="false">
      <c r="A56" s="4" t="s">
        <v>60</v>
      </c>
      <c r="B56" s="4"/>
      <c r="C56" s="5"/>
      <c r="D56" s="6"/>
    </row>
    <row r="57" customFormat="false" ht="17.35" hidden="false" customHeight="false" outlineLevel="0" collapsed="false">
      <c r="A57" s="7" t="s">
        <v>4</v>
      </c>
      <c r="B57" s="8" t="s">
        <v>47</v>
      </c>
      <c r="C57" s="5" t="n">
        <v>20</v>
      </c>
      <c r="D57" s="6" t="n">
        <f aca="false">(C57/C2)</f>
        <v>0.588235294117647</v>
      </c>
    </row>
    <row r="58" customFormat="false" ht="17.35" hidden="false" customHeight="false" outlineLevel="0" collapsed="false">
      <c r="A58" s="7" t="s">
        <v>6</v>
      </c>
      <c r="B58" s="8" t="s">
        <v>48</v>
      </c>
      <c r="C58" s="5" t="n">
        <v>14</v>
      </c>
      <c r="D58" s="6" t="n">
        <f aca="false">(C58/C2)</f>
        <v>0.411764705882353</v>
      </c>
    </row>
    <row r="59" customFormat="false" ht="37.5" hidden="false" customHeight="true" outlineLevel="0" collapsed="false">
      <c r="A59" s="4" t="s">
        <v>61</v>
      </c>
      <c r="B59" s="4"/>
      <c r="C59" s="5"/>
      <c r="D59" s="6"/>
    </row>
    <row r="60" customFormat="false" ht="17.35" hidden="false" customHeight="false" outlineLevel="0" collapsed="false">
      <c r="A60" s="7" t="s">
        <v>4</v>
      </c>
      <c r="B60" s="8" t="s">
        <v>47</v>
      </c>
      <c r="C60" s="5" t="n">
        <v>17</v>
      </c>
      <c r="D60" s="6" t="n">
        <f aca="false">(C60/C2)</f>
        <v>0.5</v>
      </c>
    </row>
    <row r="61" customFormat="false" ht="17.35" hidden="false" customHeight="false" outlineLevel="0" collapsed="false">
      <c r="A61" s="7" t="s">
        <v>6</v>
      </c>
      <c r="B61" s="8" t="s">
        <v>48</v>
      </c>
      <c r="C61" s="5" t="n">
        <v>17</v>
      </c>
      <c r="D61" s="6" t="n">
        <f aca="false">(C61/C2)</f>
        <v>0.5</v>
      </c>
    </row>
    <row r="62" customFormat="false" ht="37.5" hidden="false" customHeight="true" outlineLevel="0" collapsed="false">
      <c r="A62" s="4" t="s">
        <v>62</v>
      </c>
      <c r="B62" s="4"/>
      <c r="C62" s="5"/>
      <c r="D62" s="6"/>
    </row>
    <row r="63" customFormat="false" ht="17.35" hidden="false" customHeight="false" outlineLevel="0" collapsed="false">
      <c r="A63" s="7" t="s">
        <v>4</v>
      </c>
      <c r="B63" s="8" t="s">
        <v>47</v>
      </c>
      <c r="C63" s="5" t="n">
        <v>34</v>
      </c>
      <c r="D63" s="6" t="n">
        <v>1</v>
      </c>
    </row>
    <row r="64" customFormat="false" ht="17.35" hidden="false" customHeight="false" outlineLevel="0" collapsed="false">
      <c r="A64" s="7" t="s">
        <v>6</v>
      </c>
      <c r="B64" s="8" t="s">
        <v>48</v>
      </c>
      <c r="C64" s="5" t="n">
        <v>0</v>
      </c>
      <c r="D64" s="6" t="n">
        <v>0</v>
      </c>
    </row>
    <row r="65" customFormat="false" ht="37.5" hidden="false" customHeight="true" outlineLevel="0" collapsed="false">
      <c r="A65" s="4" t="s">
        <v>63</v>
      </c>
      <c r="B65" s="4"/>
      <c r="C65" s="5"/>
      <c r="D65" s="6"/>
    </row>
    <row r="66" customFormat="false" ht="17.35" hidden="false" customHeight="false" outlineLevel="0" collapsed="false">
      <c r="A66" s="7" t="s">
        <v>4</v>
      </c>
      <c r="B66" s="8" t="s">
        <v>64</v>
      </c>
      <c r="C66" s="5" t="n">
        <v>25</v>
      </c>
      <c r="D66" s="6" t="n">
        <f aca="false">(C66/C2)</f>
        <v>0.735294117647059</v>
      </c>
    </row>
    <row r="67" customFormat="false" ht="17.35" hidden="false" customHeight="false" outlineLevel="0" collapsed="false">
      <c r="A67" s="7" t="s">
        <v>6</v>
      </c>
      <c r="B67" s="8" t="s">
        <v>65</v>
      </c>
      <c r="C67" s="5" t="n">
        <v>9</v>
      </c>
      <c r="D67" s="6" t="n">
        <f aca="false">(C67/C2)</f>
        <v>0.264705882352941</v>
      </c>
    </row>
    <row r="68" customFormat="false" ht="17.35" hidden="false" customHeight="false" outlineLevel="0" collapsed="false">
      <c r="A68" s="7" t="s">
        <v>11</v>
      </c>
      <c r="B68" s="8" t="s">
        <v>66</v>
      </c>
      <c r="C68" s="5" t="n">
        <v>0</v>
      </c>
      <c r="D68" s="6" t="n">
        <v>0</v>
      </c>
    </row>
    <row r="69" customFormat="false" ht="17.35" hidden="false" customHeight="false" outlineLevel="0" collapsed="false">
      <c r="A69" s="7" t="s">
        <v>13</v>
      </c>
      <c r="B69" s="8" t="s">
        <v>67</v>
      </c>
      <c r="C69" s="5" t="n">
        <v>0</v>
      </c>
      <c r="D69" s="6" t="n">
        <f aca="false">(C69/63)</f>
        <v>0</v>
      </c>
    </row>
    <row r="70" customFormat="false" ht="37.5" hidden="false" customHeight="true" outlineLevel="0" collapsed="false">
      <c r="A70" s="4" t="s">
        <v>68</v>
      </c>
      <c r="B70" s="4"/>
      <c r="C70" s="5"/>
      <c r="D70" s="6"/>
    </row>
    <row r="71" customFormat="false" ht="17.35" hidden="false" customHeight="false" outlineLevel="0" collapsed="false">
      <c r="A71" s="7" t="s">
        <v>4</v>
      </c>
      <c r="B71" s="8" t="s">
        <v>64</v>
      </c>
      <c r="C71" s="5" t="n">
        <v>34</v>
      </c>
      <c r="D71" s="6" t="n">
        <f aca="false">(C71/C2)</f>
        <v>1</v>
      </c>
    </row>
    <row r="72" customFormat="false" ht="17.35" hidden="false" customHeight="false" outlineLevel="0" collapsed="false">
      <c r="A72" s="7" t="s">
        <v>6</v>
      </c>
      <c r="B72" s="8" t="s">
        <v>65</v>
      </c>
      <c r="C72" s="5" t="n">
        <v>0</v>
      </c>
      <c r="D72" s="6" t="n">
        <f aca="false">(C72/63)</f>
        <v>0</v>
      </c>
    </row>
    <row r="73" customFormat="false" ht="17.35" hidden="false" customHeight="false" outlineLevel="0" collapsed="false">
      <c r="A73" s="7" t="s">
        <v>11</v>
      </c>
      <c r="B73" s="8" t="s">
        <v>66</v>
      </c>
      <c r="C73" s="5" t="n">
        <v>0</v>
      </c>
      <c r="D73" s="6" t="n">
        <v>0</v>
      </c>
    </row>
    <row r="74" customFormat="false" ht="17.35" hidden="false" customHeight="false" outlineLevel="0" collapsed="false">
      <c r="A74" s="7" t="s">
        <v>13</v>
      </c>
      <c r="B74" s="8" t="s">
        <v>67</v>
      </c>
      <c r="C74" s="5" t="n">
        <v>0</v>
      </c>
      <c r="D74" s="6" t="n">
        <v>0</v>
      </c>
    </row>
    <row r="75" customFormat="false" ht="75" hidden="false" customHeight="true" outlineLevel="0" collapsed="false">
      <c r="A75" s="4" t="s">
        <v>69</v>
      </c>
      <c r="B75" s="4"/>
      <c r="C75" s="5"/>
      <c r="D75" s="6"/>
    </row>
    <row r="76" customFormat="false" ht="17.35" hidden="false" customHeight="false" outlineLevel="0" collapsed="false">
      <c r="A76" s="7" t="s">
        <v>4</v>
      </c>
      <c r="B76" s="8" t="s">
        <v>47</v>
      </c>
      <c r="C76" s="5" t="n">
        <v>32</v>
      </c>
      <c r="D76" s="6" t="n">
        <f aca="false">(C76/C2)</f>
        <v>0.941176470588235</v>
      </c>
    </row>
    <row r="77" customFormat="false" ht="17.35" hidden="false" customHeight="false" outlineLevel="0" collapsed="false">
      <c r="A77" s="7" t="s">
        <v>6</v>
      </c>
      <c r="B77" s="8" t="s">
        <v>48</v>
      </c>
      <c r="C77" s="5" t="n">
        <v>2</v>
      </c>
      <c r="D77" s="6" t="n">
        <f aca="false">(C77/C2)</f>
        <v>0.0588235294117647</v>
      </c>
    </row>
    <row r="78" customFormat="false" ht="56.25" hidden="false" customHeight="true" outlineLevel="0" collapsed="false">
      <c r="A78" s="4" t="s">
        <v>70</v>
      </c>
      <c r="B78" s="4"/>
      <c r="C78" s="5"/>
      <c r="D78" s="6"/>
    </row>
    <row r="79" customFormat="false" ht="17.35" hidden="false" customHeight="false" outlineLevel="0" collapsed="false">
      <c r="A79" s="7" t="s">
        <v>4</v>
      </c>
      <c r="B79" s="8" t="s">
        <v>71</v>
      </c>
      <c r="C79" s="5" t="n">
        <v>11</v>
      </c>
      <c r="D79" s="6" t="n">
        <f aca="false">(C79/C2)</f>
        <v>0.323529411764706</v>
      </c>
    </row>
    <row r="80" customFormat="false" ht="17.35" hidden="false" customHeight="false" outlineLevel="0" collapsed="false">
      <c r="A80" s="7" t="s">
        <v>6</v>
      </c>
      <c r="B80" s="8" t="s">
        <v>72</v>
      </c>
      <c r="C80" s="5" t="n">
        <v>22</v>
      </c>
      <c r="D80" s="6" t="n">
        <f aca="false">(C80/C2)</f>
        <v>0.647058823529412</v>
      </c>
    </row>
    <row r="81" customFormat="false" ht="17.35" hidden="false" customHeight="false" outlineLevel="0" collapsed="false">
      <c r="A81" s="7" t="s">
        <v>11</v>
      </c>
      <c r="B81" s="8" t="s">
        <v>73</v>
      </c>
      <c r="C81" s="5" t="n">
        <v>1</v>
      </c>
      <c r="D81" s="6" t="n">
        <f aca="false">(C81/C2)</f>
        <v>0.0294117647058823</v>
      </c>
    </row>
    <row r="82" customFormat="false" ht="28.35" hidden="false" customHeight="false" outlineLevel="0" collapsed="false">
      <c r="A82" s="7" t="s">
        <v>13</v>
      </c>
      <c r="B82" s="8" t="s">
        <v>74</v>
      </c>
      <c r="C82" s="5" t="n">
        <v>0</v>
      </c>
      <c r="D82" s="6" t="n">
        <f aca="false">(C82/C2)</f>
        <v>0</v>
      </c>
    </row>
    <row r="83" customFormat="false" ht="17.35" hidden="false" customHeight="false" outlineLevel="0" collapsed="false">
      <c r="A83" s="7" t="s">
        <v>15</v>
      </c>
      <c r="B83" s="8" t="s">
        <v>75</v>
      </c>
      <c r="C83" s="5" t="n">
        <v>0</v>
      </c>
      <c r="D83" s="6" t="n">
        <f aca="false">(C83/C2)</f>
        <v>0</v>
      </c>
    </row>
    <row r="84" customFormat="false" ht="37.5" hidden="false" customHeight="true" outlineLevel="0" collapsed="false">
      <c r="A84" s="4" t="s">
        <v>76</v>
      </c>
      <c r="B84" s="4"/>
      <c r="C84" s="5"/>
      <c r="D84" s="6"/>
    </row>
    <row r="85" customFormat="false" ht="18.75" hidden="false" customHeight="false" outlineLevel="0" collapsed="false">
      <c r="A85" s="7" t="s">
        <v>4</v>
      </c>
      <c r="B85" s="8" t="s">
        <v>77</v>
      </c>
      <c r="C85" s="5" t="n">
        <v>0</v>
      </c>
      <c r="D85" s="6" t="n">
        <f aca="false">(C85/63)</f>
        <v>0</v>
      </c>
    </row>
    <row r="86" customFormat="false" ht="28.35" hidden="false" customHeight="false" outlineLevel="0" collapsed="false">
      <c r="A86" s="7" t="s">
        <v>6</v>
      </c>
      <c r="B86" s="8" t="s">
        <v>78</v>
      </c>
      <c r="C86" s="5" t="n">
        <v>0</v>
      </c>
      <c r="D86" s="6" t="n">
        <v>0</v>
      </c>
    </row>
    <row r="87" customFormat="false" ht="18.75" hidden="false" customHeight="false" outlineLevel="0" collapsed="false">
      <c r="A87" s="7" t="s">
        <v>11</v>
      </c>
      <c r="B87" s="8" t="s">
        <v>79</v>
      </c>
      <c r="C87" s="5" t="n">
        <v>0</v>
      </c>
      <c r="D87" s="6" t="n">
        <f aca="false">(C87/63)</f>
        <v>0</v>
      </c>
    </row>
    <row r="88" customFormat="false" ht="17.35" hidden="false" customHeight="false" outlineLevel="0" collapsed="false">
      <c r="A88" s="7" t="s">
        <v>13</v>
      </c>
      <c r="B88" s="8" t="s">
        <v>80</v>
      </c>
      <c r="C88" s="5" t="n">
        <v>34</v>
      </c>
      <c r="D88" s="6" t="n">
        <f aca="false">(C88/C2)</f>
        <v>1</v>
      </c>
    </row>
    <row r="89" customFormat="false" ht="37.5" hidden="false" customHeight="true" outlineLevel="0" collapsed="false">
      <c r="A89" s="4" t="s">
        <v>81</v>
      </c>
      <c r="B89" s="4"/>
      <c r="C89" s="5"/>
      <c r="D89" s="6"/>
    </row>
    <row r="90" customFormat="false" ht="17.35" hidden="false" customHeight="false" outlineLevel="0" collapsed="false">
      <c r="A90" s="7" t="s">
        <v>4</v>
      </c>
      <c r="B90" s="8" t="s">
        <v>57</v>
      </c>
      <c r="C90" s="5" t="n">
        <v>34</v>
      </c>
      <c r="D90" s="6" t="n">
        <f aca="false">(C90/C2)</f>
        <v>1</v>
      </c>
    </row>
    <row r="91" customFormat="false" ht="17.35" hidden="false" customHeight="false" outlineLevel="0" collapsed="false">
      <c r="A91" s="7" t="s">
        <v>6</v>
      </c>
      <c r="B91" s="8" t="s">
        <v>58</v>
      </c>
      <c r="C91" s="5" t="n">
        <v>0</v>
      </c>
      <c r="D91" s="6" t="n">
        <f aca="false">(C91/C2)</f>
        <v>0</v>
      </c>
    </row>
    <row r="92" customFormat="false" ht="18.75" hidden="false" customHeight="false" outlineLevel="0" collapsed="false">
      <c r="A92" s="7" t="s">
        <v>11</v>
      </c>
      <c r="B92" s="8" t="s">
        <v>59</v>
      </c>
      <c r="C92" s="5" t="n">
        <v>0</v>
      </c>
      <c r="D92" s="6" t="n">
        <f aca="false">(C92/63)</f>
        <v>0</v>
      </c>
    </row>
    <row r="93" customFormat="false" ht="75" hidden="false" customHeight="true" outlineLevel="0" collapsed="false">
      <c r="A93" s="4" t="s">
        <v>82</v>
      </c>
      <c r="B93" s="4"/>
      <c r="C93" s="5"/>
      <c r="D93" s="6"/>
    </row>
    <row r="94" customFormat="false" ht="17.35" hidden="false" customHeight="false" outlineLevel="0" collapsed="false">
      <c r="A94" s="7" t="s">
        <v>11</v>
      </c>
      <c r="B94" s="8" t="s">
        <v>83</v>
      </c>
      <c r="C94" s="5" t="n">
        <v>34</v>
      </c>
      <c r="D94" s="6" t="n">
        <v>1</v>
      </c>
    </row>
    <row r="95" customFormat="false" ht="18.75" hidden="false" customHeight="false" outlineLevel="0" collapsed="false">
      <c r="A95" s="7" t="s">
        <v>13</v>
      </c>
      <c r="B95" s="8" t="s">
        <v>84</v>
      </c>
      <c r="C95" s="5" t="n">
        <v>0</v>
      </c>
      <c r="D95" s="6" t="n">
        <f aca="false">(C95/63)</f>
        <v>0</v>
      </c>
    </row>
    <row r="96" customFormat="false" ht="37.5" hidden="false" customHeight="true" outlineLevel="0" collapsed="false">
      <c r="A96" s="4" t="s">
        <v>85</v>
      </c>
      <c r="B96" s="4"/>
      <c r="C96" s="5"/>
      <c r="D96" s="6"/>
    </row>
    <row r="97" customFormat="false" ht="17.35" hidden="false" customHeight="false" outlineLevel="0" collapsed="false">
      <c r="A97" s="7" t="s">
        <v>4</v>
      </c>
      <c r="B97" s="8" t="s">
        <v>47</v>
      </c>
      <c r="C97" s="5" t="n">
        <v>34</v>
      </c>
      <c r="D97" s="6" t="n">
        <v>1</v>
      </c>
    </row>
    <row r="98" customFormat="false" ht="18.75" hidden="false" customHeight="false" outlineLevel="0" collapsed="false">
      <c r="A98" s="7" t="s">
        <v>6</v>
      </c>
      <c r="B98" s="8" t="s">
        <v>48</v>
      </c>
      <c r="C98" s="5" t="n">
        <v>0</v>
      </c>
      <c r="D98" s="6" t="n">
        <v>0</v>
      </c>
    </row>
    <row r="99" customFormat="false" ht="93.75" hidden="false" customHeight="true" outlineLevel="0" collapsed="false">
      <c r="A99" s="4" t="s">
        <v>86</v>
      </c>
      <c r="B99" s="4"/>
      <c r="C99" s="5"/>
      <c r="D99" s="6"/>
    </row>
    <row r="100" customFormat="false" ht="18.75" hidden="false" customHeight="false" outlineLevel="0" collapsed="false">
      <c r="A100" s="7" t="s">
        <v>4</v>
      </c>
      <c r="B100" s="8" t="s">
        <v>47</v>
      </c>
      <c r="C100" s="5" t="n">
        <v>0</v>
      </c>
      <c r="D100" s="6" t="n">
        <v>0</v>
      </c>
    </row>
    <row r="101" customFormat="false" ht="17.35" hidden="false" customHeight="false" outlineLevel="0" collapsed="false">
      <c r="A101" s="7" t="s">
        <v>6</v>
      </c>
      <c r="B101" s="8" t="s">
        <v>48</v>
      </c>
      <c r="C101" s="5" t="n">
        <v>34</v>
      </c>
      <c r="D101" s="6" t="n">
        <v>1</v>
      </c>
    </row>
    <row r="102" customFormat="false" ht="56.25" hidden="false" customHeight="true" outlineLevel="0" collapsed="false">
      <c r="A102" s="4" t="s">
        <v>87</v>
      </c>
      <c r="B102" s="4"/>
      <c r="C102" s="5"/>
      <c r="D102" s="6"/>
    </row>
    <row r="103" customFormat="false" ht="18.75" hidden="false" customHeight="false" outlineLevel="0" collapsed="false">
      <c r="A103" s="7" t="s">
        <v>4</v>
      </c>
      <c r="B103" s="8" t="s">
        <v>88</v>
      </c>
      <c r="C103" s="5" t="n">
        <v>0</v>
      </c>
      <c r="D103" s="6" t="n">
        <f aca="false">(C103/63)</f>
        <v>0</v>
      </c>
    </row>
    <row r="104" customFormat="false" ht="17.35" hidden="false" customHeight="false" outlineLevel="0" collapsed="false">
      <c r="A104" s="7" t="s">
        <v>6</v>
      </c>
      <c r="B104" s="8" t="s">
        <v>89</v>
      </c>
      <c r="C104" s="5" t="n">
        <v>0</v>
      </c>
      <c r="D104" s="6" t="n">
        <f aca="false">(C104/C2)</f>
        <v>0</v>
      </c>
    </row>
    <row r="105" customFormat="false" ht="17.35" hidden="false" customHeight="false" outlineLevel="0" collapsed="false">
      <c r="A105" s="7" t="s">
        <v>11</v>
      </c>
      <c r="B105" s="8" t="s">
        <v>90</v>
      </c>
      <c r="C105" s="5" t="n">
        <v>34</v>
      </c>
      <c r="D105" s="6" t="n">
        <f aca="false">(C105/C2)</f>
        <v>1</v>
      </c>
    </row>
    <row r="1048576" customFormat="false" ht="12.8" hidden="false" customHeight="false" outlineLevel="0" collapsed="false"/>
  </sheetData>
  <mergeCells count="26">
    <mergeCell ref="A1:B1"/>
    <mergeCell ref="A2:B2"/>
    <mergeCell ref="A3:B3"/>
    <mergeCell ref="A6:B6"/>
    <mergeCell ref="A12:B12"/>
    <mergeCell ref="A19:B19"/>
    <mergeCell ref="A25:B25"/>
    <mergeCell ref="A32:B32"/>
    <mergeCell ref="A36:B36"/>
    <mergeCell ref="A40:B40"/>
    <mergeCell ref="A43:B43"/>
    <mergeCell ref="A46:B46"/>
    <mergeCell ref="A52:B52"/>
    <mergeCell ref="A56:B56"/>
    <mergeCell ref="A59:B59"/>
    <mergeCell ref="A62:B62"/>
    <mergeCell ref="A65:B65"/>
    <mergeCell ref="A70:B70"/>
    <mergeCell ref="A75:B75"/>
    <mergeCell ref="A78:B78"/>
    <mergeCell ref="A84:B84"/>
    <mergeCell ref="A89:B89"/>
    <mergeCell ref="A93:B93"/>
    <mergeCell ref="A96:B96"/>
    <mergeCell ref="A99:B99"/>
    <mergeCell ref="A102:B10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1" man="true" max="16383" min="0"/>
    <brk id="51" man="true" max="16383" min="0"/>
    <brk id="7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643</TotalTime>
  <Application>LibreOffice/5.3.3.2$Windows_x86 LibreOffice_project/3d9a8b4b4e538a85e0782bd6c2d430bafe583448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2018-10-15T13:26:58Z</dcterms:created>
  <dc:creator>Солнышко</dc:creator>
  <dc:description/>
  <dc:language>ru-RU</dc:language>
  <cp:lastModifiedBy/>
  <cp:lastPrinted>2023-10-24T10:07:46Z</cp:lastPrinted>
  <dcterms:modified xsi:type="dcterms:W3CDTF">2023-12-04T16:39:22Z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